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F802B779-42B8-4E68-8A21-ACF21E874748}" xr6:coauthVersionLast="47" xr6:coauthVersionMax="47" xr10:uidLastSave="{00000000-0000-0000-0000-000000000000}"/>
  <bookViews>
    <workbookView xWindow="3030" yWindow="3030" windowWidth="21585" windowHeight="11385" xr2:uid="{00000000-000D-0000-FFFF-FFFF00000000}"/>
  </bookViews>
  <sheets>
    <sheet name="KOLOVOZ " sheetId="1" r:id="rId1"/>
  </sheets>
  <definedNames>
    <definedName name="Br_fakture">#REF!</definedName>
    <definedName name="NazivTvrtke">'KOLOVOZ '!#REF!</definedName>
    <definedName name="PojedinostiOBrFakture">"PojedinostiOFakturi[Br fakture]"</definedName>
    <definedName name="rngInvoice">'KOLOVOZ 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22" i="1"/>
  <c r="B22" i="1" a="1"/>
  <c r="B22" i="1" s="1"/>
  <c r="C22" i="1" a="1"/>
  <c r="C22" i="1" s="1"/>
  <c r="E20" i="1"/>
  <c r="B20" i="1" a="1"/>
  <c r="B20" i="1" s="1"/>
  <c r="C20" i="1" a="1"/>
  <c r="C20" i="1" s="1"/>
  <c r="E45" i="1" l="1"/>
  <c r="C10" i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<sst xmlns="http://schemas.openxmlformats.org/spreadsheetml/2006/main" count="40" uniqueCount="33">
  <si>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</si>
  <si>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</si>
  <si>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</si>
  <si>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</si>
  <si>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</si>
  <si>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</si>
  <si>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</si>
  <si>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</si>
  <si>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</si>
  <si>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</si>
  <si>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</si>
  <si>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</si>
  <si>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</si>
  <si>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3211 SLUŽBENA PUTOVANJA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</si>
  <si>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</si>
  <si>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</si>
  <si>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</si>
  <si>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</si>
  <si>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</si>
  <si>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</si>
  <si>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</si>
  <si>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TRGOVAČKI OBRT PAUN</t>
  </si>
  <si>
    <t>3222 MATERIJAL I SIROVINE</t>
  </si>
  <si>
    <t>TRGOVAČKI OBRT ELECTRIC</t>
  </si>
  <si>
    <t xml:space="preserve">3212 PRIJEVOZ </t>
  </si>
  <si>
    <t>3295 NOVČANA NAKNADA POSLODAVCA ZBOG NEZAPOŠLJAVANJA OSOBA S INVALIDITETOM ZA 03/2024</t>
  </si>
  <si>
    <t>Kolovoz 2024.g.</t>
  </si>
  <si>
    <t>datum : 02.09.2024.</t>
  </si>
  <si>
    <t>3111 BRUTO PLAĆE ZA REDOVAN RAD  ZA 07/2024</t>
  </si>
  <si>
    <t>3231 DOPRINOS NA BRUTO</t>
  </si>
  <si>
    <t>UČENICI ŠKOLE</t>
  </si>
  <si>
    <t>3299 POSREDOVANJE ZA UČENIČKI SERVIS</t>
  </si>
  <si>
    <t xml:space="preserve">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</si>
</sst>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5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5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firstColumnStripe" dxfId="47"/>
    </tableStyle>
    <tableStyle name="SIJEČANJ -style" pivot="0" count="4" xr9:uid="{5D96F440-FD2E-4A70-95B2-3E58E32D06E2}">
      <tableStyleElement type="headerRow" dxfId="46"/>
      <tableStyleElement type="totalRow" dxfId="45"/>
      <tableStyleElement type="firstRowStripe" dxfId="44"/>
      <tableStyleElement type="secondRowStripe" dxfId="43"/>
    </tableStyle>
    <tableStyle name="VELJAČA-style" pivot="0" count="4" xr9:uid="{050F1186-F11D-4198-A3EA-9ADE0CB550AE}">
      <tableStyleElement type="headerRow" dxfId="42"/>
      <tableStyleElement type="totalRow" dxfId="41"/>
      <tableStyleElement type="firstRowStripe" dxfId="40"/>
      <tableStyleElement type="secondRow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1" dataDxfId="11" totalsRowDxfId="10">
  <autoFilter ref="A6:E61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64"/>
  <sheetViews>
    <sheetView showGridLines="0" tabSelected="1" topLeftCell="A60" zoomScaleNormal="100" workbookViewId="0">
      <selection activeCell="A66" sqref="A6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40" t="s">
        <v>16</v>
      </c>
      <c r="B1" s="40"/>
      <c r="C1" s="40"/>
      <c r="D1" s="40"/>
      <c r="E1" s="40"/>
      <c r="F1" s="3"/>
    </row>
    <row r="2" spans="1:7" ht="37.5" customHeight="1" thickTop="1" x14ac:dyDescent="0.25">
      <c r="A2" s="41" t="s">
        <v>17</v>
      </c>
      <c r="B2" s="41"/>
      <c r="C2" s="22" t="s">
        <v>14</v>
      </c>
      <c r="D2" s="43" t="s">
        <v>19</v>
      </c>
      <c r="E2" s="43"/>
      <c r="F2" s="4"/>
    </row>
    <row r="3" spans="1:7" ht="47.25" customHeight="1" x14ac:dyDescent="0.25">
      <c r="A3" s="42" t="s">
        <v>18</v>
      </c>
      <c r="B3" s="42"/>
      <c r="C3" s="23" t="s">
        <v>15</v>
      </c>
      <c r="D3" s="44" t="s">
        <v>20</v>
      </c>
      <c r="E3" s="44"/>
      <c r="F3" s="4"/>
    </row>
    <row r="4" spans="1:7" ht="44.1" customHeight="1" x14ac:dyDescent="0.25">
      <c r="A4" s="13" t="s">
        <v>26</v>
      </c>
      <c r="B4" s="9"/>
      <c r="C4" s="9"/>
      <c r="D4" s="9"/>
      <c r="E4" s="9"/>
    </row>
    <row r="5" spans="1:7" ht="44.1" customHeight="1" x14ac:dyDescent="0.25">
      <c r="A5" s="39" t="s">
        <v>12</v>
      </c>
      <c r="B5" s="39"/>
      <c r="C5" s="39"/>
      <c r="D5" s="39"/>
      <c r="E5" s="3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6"/>
    </row>
    <row r="7" spans="1:7" s="2" customFormat="1" ht="33.75" customHeight="1" x14ac:dyDescent="0.25">
      <c r="A7" s="7" t="s">
        <v>2</v>
      </c>
      <c r="B7" s="10"/>
      <c r="C7" s="5"/>
      <c r="D7" s="11" t="s">
        <v>28</v>
      </c>
      <c r="E7" s="12">
        <v>108575.1</v>
      </c>
      <c r="G7" s="26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9</v>
      </c>
      <c r="E8" s="12">
        <v>0</v>
      </c>
      <c r="G8" s="26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>
        <v>0</v>
      </c>
      <c r="G9" s="26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24</v>
      </c>
      <c r="E10" s="12">
        <v>1857.46</v>
      </c>
      <c r="G10" s="26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29</v>
      </c>
      <c r="E11" s="12">
        <v>17595.54</v>
      </c>
      <c r="G11" s="26"/>
    </row>
    <row r="12" spans="1:7" s="2" customFormat="1" ht="72" customHeight="1" x14ac:dyDescent="0.25">
      <c r="A12" s="7" t="s">
        <v>3</v>
      </c>
      <c r="B12" s="24">
        <v>18683136487</v>
      </c>
      <c r="C12" s="5" t="s">
        <v>1</v>
      </c>
      <c r="D12" s="11" t="s">
        <v>25</v>
      </c>
      <c r="E12" s="12">
        <v>336</v>
      </c>
      <c r="G12" s="26"/>
    </row>
    <row r="13" spans="1:7" s="2" customFormat="1" ht="40.5" customHeight="1" x14ac:dyDescent="0.25">
      <c r="A13" s="7" t="s">
        <v>2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>
        <v>53.09</v>
      </c>
      <c r="G13" s="26"/>
    </row>
    <row r="14" spans="1:7" s="31" customFormat="1" ht="40.5" customHeight="1" x14ac:dyDescent="0.25">
      <c r="A14" s="34" t="s">
        <v>2</v>
      </c>
      <c r="B14" s="35"/>
      <c r="C14" s="36"/>
      <c r="D14" s="37" t="s">
        <v>13</v>
      </c>
      <c r="E14" s="38">
        <v>168.5</v>
      </c>
      <c r="G14" s="33"/>
    </row>
    <row r="15" spans="1:7" s="31" customFormat="1" ht="40.5" customHeight="1" x14ac:dyDescent="0.25">
      <c r="A15" s="7" t="s">
        <v>30</v>
      </c>
      <c r="B15" s="10"/>
      <c r="C15" s="5"/>
      <c r="D15" s="11" t="s">
        <v>31</v>
      </c>
      <c r="E15" s="12">
        <v>2863.09</v>
      </c>
      <c r="G15" s="33"/>
    </row>
    <row r="16" spans="1:7" s="31" customFormat="1" ht="40.5" customHeight="1" x14ac:dyDescent="0.25">
      <c r="A16" s="7" t="s">
        <v>32</v>
      </c>
      <c r="B16" s="10"/>
      <c r="C16" s="5"/>
      <c r="D16" s="11"/>
      <c r="E16" s="12">
        <f>SUBTOTAL(109,E7:E15)</f>
        <v>131448.78</v>
      </c>
      <c r="G16" s="33"/>
    </row>
    <row r="17" spans="1:7" s="2" customFormat="1" ht="40.5" customHeight="1" x14ac:dyDescent="0.25">
      <c r="A17" s="14"/>
      <c r="B17" s="10"/>
      <c r="C17" s="5"/>
      <c r="D17" s="11"/>
      <c r="E17" s="12"/>
      <c r="G17" s="26"/>
    </row>
    <row r="18" spans="1:7" s="2" customFormat="1" ht="40.5" customHeight="1" x14ac:dyDescent="0.25">
      <c r="A18" s="7"/>
      <c r="B18" s="10"/>
      <c r="C18" s="5"/>
      <c r="D18" s="11"/>
      <c r="E18" s="12"/>
      <c r="G18" s="26"/>
    </row>
    <row r="19" spans="1:7" s="2" customFormat="1" ht="40.5" customHeight="1" x14ac:dyDescent="0.25">
      <c r="A19" s="7"/>
      <c r="B19" s="10"/>
      <c r="C19" s="5"/>
      <c r="D19" s="5"/>
      <c r="E19" s="12"/>
      <c r="G19" s="26"/>
    </row>
    <row r="20" spans="1:7" s="2" customFormat="1" ht="40.5" hidden="1" customHeight="1" x14ac:dyDescent="0.25">
      <c r="A20" s="7" t="s">
        <v>23</v>
      </c>
      <c r="B20" s="10" t="str" cm="1">
        <f t="array" ref="B20">IFERROR(INDEX(#REF!,SMALL(IF(#REF!=rngInvoice,ROW(#REF!)-ROW(#REF!)), ROW(17:17)), MATCH($B$6,#REF!, 0)),"")</f>
        <v/>
      </c>
      <c r="C20" s="5" t="str" cm="1">
        <f t="array" ref="C20">IFERROR(INDEX(#REF!,SMALL(IF(#REF!=rngInvoice,ROW(#REF!)-ROW(#REF!)), ROW(17:17)), MATCH($C$6,#REF!, 0)),"")</f>
        <v/>
      </c>
      <c r="D20" s="5" t="s">
        <v>22</v>
      </c>
      <c r="E20" s="12">
        <f>31.2+101.98</f>
        <v>133.18</v>
      </c>
      <c r="G20" s="26"/>
    </row>
    <row r="21" spans="1:7" s="2" customFormat="1" ht="40.5" customHeight="1" x14ac:dyDescent="0.25">
      <c r="A21" s="7"/>
      <c r="B21" s="15"/>
      <c r="C21" s="5"/>
      <c r="D21" s="11"/>
      <c r="E21" s="12"/>
      <c r="G21" s="26"/>
    </row>
    <row r="22" spans="1:7" s="2" customFormat="1" ht="40.5" hidden="1" customHeight="1" x14ac:dyDescent="0.25">
      <c r="A22" s="7" t="s">
        <v>21</v>
      </c>
      <c r="B22" s="10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5" t="s">
        <v>22</v>
      </c>
      <c r="E22" s="12">
        <f>229.84+82.82+97.4+71.68+17.76+21.39</f>
        <v>520.89</v>
      </c>
      <c r="G22" s="26"/>
    </row>
    <row r="23" spans="1:7" s="2" customFormat="1" ht="40.5" customHeight="1" x14ac:dyDescent="0.25">
      <c r="A23" s="7"/>
      <c r="B23" s="10"/>
      <c r="C23" s="5"/>
      <c r="D23" s="11"/>
      <c r="E23" s="12"/>
      <c r="G23" s="26"/>
    </row>
    <row r="24" spans="1:7" s="2" customFormat="1" ht="40.5" customHeight="1" x14ac:dyDescent="0.25">
      <c r="A24" s="14"/>
      <c r="B24" s="10"/>
      <c r="C24" s="5"/>
      <c r="D24" s="11"/>
      <c r="E24" s="12"/>
      <c r="G24" s="26"/>
    </row>
    <row r="25" spans="1:7" s="2" customFormat="1" ht="40.5" customHeight="1" x14ac:dyDescent="0.25">
      <c r="A25" s="14"/>
      <c r="B25" s="21"/>
      <c r="C25" s="5"/>
      <c r="D25" s="11"/>
      <c r="E25" s="12"/>
      <c r="G25" s="26"/>
    </row>
    <row r="26" spans="1:7" s="2" customFormat="1" ht="40.5" customHeight="1" x14ac:dyDescent="0.25">
      <c r="A26" s="7"/>
      <c r="B26" s="10"/>
      <c r="C26" s="5"/>
      <c r="D26" s="11"/>
      <c r="E26" s="12"/>
      <c r="G26" s="26"/>
    </row>
    <row r="27" spans="1:7" s="2" customFormat="1" ht="40.5" customHeight="1" x14ac:dyDescent="0.25">
      <c r="A27" s="7"/>
      <c r="B27" s="10"/>
      <c r="C27" s="5"/>
      <c r="D27" s="11"/>
      <c r="E27" s="12"/>
      <c r="G27" s="26"/>
    </row>
    <row r="28" spans="1:7" s="2" customFormat="1" ht="40.5" customHeight="1" x14ac:dyDescent="0.25">
      <c r="A28" s="7"/>
      <c r="B28" s="10"/>
      <c r="C28" s="5"/>
      <c r="D28" s="5"/>
      <c r="E28" s="12"/>
      <c r="G28" s="26"/>
    </row>
    <row r="29" spans="1:7" s="2" customFormat="1" ht="40.5" customHeight="1" x14ac:dyDescent="0.25">
      <c r="A29" s="7"/>
      <c r="B29" s="10"/>
      <c r="C29" s="5"/>
      <c r="D29" s="11"/>
      <c r="E29" s="12"/>
      <c r="G29" s="26"/>
    </row>
    <row r="30" spans="1:7" s="2" customFormat="1" ht="40.5" customHeight="1" x14ac:dyDescent="0.25">
      <c r="A30" s="7"/>
      <c r="B30" s="15"/>
      <c r="C30" s="5"/>
      <c r="D30" s="11"/>
      <c r="E30" s="12"/>
      <c r="G30" s="26"/>
    </row>
    <row r="31" spans="1:7" s="2" customFormat="1" ht="40.5" customHeight="1" x14ac:dyDescent="0.25">
      <c r="A31" s="7"/>
      <c r="B31" s="10"/>
      <c r="C31" s="5"/>
      <c r="D31" s="11"/>
      <c r="E31" s="12"/>
      <c r="G31" s="26"/>
    </row>
    <row r="32" spans="1:7" s="2" customFormat="1" ht="40.5" customHeight="1" x14ac:dyDescent="0.25">
      <c r="A32" s="29"/>
      <c r="B32" s="30"/>
      <c r="C32" s="29"/>
      <c r="D32" s="11"/>
      <c r="E32" s="12"/>
      <c r="G32" s="26"/>
    </row>
    <row r="33" spans="1:7" s="2" customFormat="1" ht="40.5" customHeight="1" x14ac:dyDescent="0.25">
      <c r="A33" s="14"/>
      <c r="B33" s="32"/>
      <c r="C33" s="5"/>
      <c r="D33" s="11"/>
      <c r="E33" s="12"/>
      <c r="G33" s="26"/>
    </row>
    <row r="34" spans="1:7" s="2" customFormat="1" ht="36.75" customHeight="1" x14ac:dyDescent="0.25">
      <c r="A34" s="14"/>
      <c r="B34" s="10"/>
      <c r="C34" s="5"/>
      <c r="D34" s="11"/>
      <c r="E34" s="12"/>
      <c r="G34" s="26"/>
    </row>
    <row r="35" spans="1:7" s="2" customFormat="1" ht="33.75" customHeight="1" x14ac:dyDescent="0.25">
      <c r="A35" s="7"/>
      <c r="B35" s="10"/>
      <c r="C35" s="5"/>
      <c r="D35" s="11"/>
      <c r="E35" s="12"/>
      <c r="G35" s="26"/>
    </row>
    <row r="36" spans="1:7" s="2" customFormat="1" ht="33.75" customHeight="1" x14ac:dyDescent="0.25">
      <c r="A36" s="7"/>
      <c r="B36" s="10"/>
      <c r="C36" s="5"/>
      <c r="D36" s="11"/>
      <c r="E36" s="12"/>
      <c r="G36" s="26"/>
    </row>
    <row r="37" spans="1:7" s="2" customFormat="1" ht="48.75" customHeight="1" x14ac:dyDescent="0.25">
      <c r="A37" s="7"/>
      <c r="B37" s="10"/>
      <c r="C37" s="5"/>
      <c r="D37" s="11"/>
      <c r="E37" s="12"/>
      <c r="G37" s="26"/>
    </row>
    <row r="38" spans="1:7" s="2" customFormat="1" ht="51.75" customHeight="1" x14ac:dyDescent="0.25">
      <c r="A38" s="7"/>
      <c r="B38" s="10"/>
      <c r="C38" s="5"/>
      <c r="D38" s="11"/>
      <c r="E38" s="12"/>
      <c r="G38" s="26"/>
    </row>
    <row r="39" spans="1:7" s="2" customFormat="1" ht="33.950000000000003" customHeight="1" x14ac:dyDescent="0.25">
      <c r="A39" s="14"/>
      <c r="B39" s="10"/>
      <c r="C39" s="5"/>
      <c r="D39" s="11"/>
      <c r="E39" s="12"/>
      <c r="G39" s="26"/>
    </row>
    <row r="40" spans="1:7" s="2" customFormat="1" ht="33.950000000000003" customHeight="1" x14ac:dyDescent="0.25">
      <c r="A40" s="7"/>
      <c r="B40" s="10"/>
      <c r="C40" s="5"/>
      <c r="D40" s="11"/>
      <c r="E40" s="12"/>
      <c r="G40" s="26"/>
    </row>
    <row r="41" spans="1:7" s="2" customFormat="1" ht="33.950000000000003" customHeight="1" x14ac:dyDescent="0.25">
      <c r="A41" s="14"/>
      <c r="B41" s="10"/>
      <c r="C41" s="5"/>
      <c r="D41" s="11"/>
      <c r="E41" s="12"/>
      <c r="G41" s="26"/>
    </row>
    <row r="42" spans="1:7" s="2" customFormat="1" ht="33.950000000000003" customHeight="1" x14ac:dyDescent="0.25">
      <c r="A42" s="14"/>
      <c r="B42" s="10"/>
      <c r="C42" s="11"/>
      <c r="D42" s="11"/>
      <c r="E42" s="12"/>
      <c r="G42" s="26"/>
    </row>
    <row r="43" spans="1:7" s="2" customFormat="1" ht="33.950000000000003" customHeight="1" x14ac:dyDescent="0.25">
      <c r="A43" s="14"/>
      <c r="B43" s="10"/>
      <c r="C43" s="5"/>
      <c r="D43" s="5"/>
      <c r="E43" s="12"/>
      <c r="G43" s="26"/>
    </row>
    <row r="44" spans="1:7" s="2" customFormat="1" ht="33.950000000000003" customHeight="1" x14ac:dyDescent="0.25">
      <c r="A44" s="14"/>
      <c r="B44" s="10"/>
      <c r="C44" s="5"/>
      <c r="D44" s="11"/>
      <c r="E44" s="12"/>
      <c r="G44" s="26"/>
    </row>
    <row r="45" spans="1:7" s="2" customFormat="1" ht="62.25" customHeight="1" x14ac:dyDescent="0.25">
      <c r="A45" s="7" t="s">
        <v>4</v>
      </c>
      <c r="B45" s="10"/>
      <c r="C45" s="5"/>
      <c r="D45" s="11"/>
      <c r="E45" s="12">
        <f>SUBTOTAL(109,E7:E44)</f>
        <v>131448.78</v>
      </c>
      <c r="G45" s="26"/>
    </row>
    <row r="46" spans="1:7" s="2" customFormat="1" ht="79.5" customHeight="1" x14ac:dyDescent="0.25">
      <c r="A46" s="7"/>
      <c r="B46" s="10"/>
      <c r="C46" s="5"/>
      <c r="D46" s="11"/>
      <c r="E46" s="12"/>
      <c r="G46" s="26"/>
    </row>
    <row r="47" spans="1:7" s="2" customFormat="1" ht="33.950000000000003" customHeight="1" x14ac:dyDescent="0.25">
      <c r="A47" s="7"/>
      <c r="B47" s="10"/>
      <c r="C47" s="5"/>
      <c r="D47" s="11"/>
      <c r="E47" s="12"/>
      <c r="G47" s="26"/>
    </row>
    <row r="48" spans="1:7" s="2" customFormat="1" ht="33.950000000000003" customHeight="1" x14ac:dyDescent="0.25">
      <c r="A48" s="7"/>
      <c r="B48" s="10"/>
      <c r="C48" s="5"/>
      <c r="D48" s="5"/>
      <c r="E48" s="12"/>
      <c r="G48" s="26"/>
    </row>
    <row r="49" spans="1:7" s="2" customFormat="1" ht="33.950000000000003" customHeight="1" x14ac:dyDescent="0.25">
      <c r="A49" s="7"/>
      <c r="B49" s="10"/>
      <c r="C49" s="5"/>
      <c r="D49" s="11"/>
      <c r="E49" s="12"/>
      <c r="G49" s="26"/>
    </row>
    <row r="50" spans="1:7" s="2" customFormat="1" ht="33.950000000000003" customHeight="1" x14ac:dyDescent="0.25">
      <c r="A50" s="7"/>
      <c r="B50" s="10"/>
      <c r="C50" s="5"/>
      <c r="D50" s="5"/>
      <c r="E50" s="12"/>
      <c r="G50" s="26"/>
    </row>
    <row r="51" spans="1:7" s="2" customFormat="1" ht="33.950000000000003" customHeight="1" x14ac:dyDescent="0.25">
      <c r="A51" s="7"/>
      <c r="B51" s="10"/>
      <c r="C51" s="5"/>
      <c r="D51" s="11"/>
      <c r="E51" s="12"/>
      <c r="G51" s="26"/>
    </row>
    <row r="52" spans="1:7" s="2" customFormat="1" ht="33.950000000000003" customHeight="1" x14ac:dyDescent="0.25">
      <c r="A52" s="7"/>
      <c r="B52" s="10"/>
      <c r="C52" s="5"/>
      <c r="D52" s="11"/>
      <c r="E52" s="12"/>
      <c r="G52" s="26"/>
    </row>
    <row r="53" spans="1:7" s="2" customFormat="1" ht="33.950000000000003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11"/>
      <c r="E54" s="12"/>
      <c r="G54" s="26"/>
    </row>
    <row r="55" spans="1:7" s="2" customFormat="1" ht="33.950000000000003" customHeight="1" x14ac:dyDescent="0.25">
      <c r="A55" s="7"/>
      <c r="B55" s="10"/>
      <c r="C55" s="5"/>
      <c r="D55" s="5"/>
      <c r="E55" s="12"/>
      <c r="G55" s="26"/>
    </row>
    <row r="56" spans="1:7" s="2" customFormat="1" ht="33.950000000000003" customHeight="1" x14ac:dyDescent="0.25">
      <c r="A56" s="7"/>
      <c r="B56" s="28"/>
      <c r="C56" s="5"/>
      <c r="D56" s="11"/>
      <c r="E56" s="12"/>
      <c r="G56" s="26"/>
    </row>
    <row r="57" spans="1:7" s="2" customFormat="1" ht="33.950000000000003" customHeight="1" x14ac:dyDescent="0.25">
      <c r="A57" s="7"/>
      <c r="B57" s="10"/>
      <c r="C57" s="5"/>
      <c r="D57" s="5"/>
      <c r="E57" s="12"/>
      <c r="G57" s="26"/>
    </row>
    <row r="58" spans="1:7" s="2" customFormat="1" ht="33.950000000000003" customHeight="1" x14ac:dyDescent="0.25">
      <c r="A58" s="7"/>
      <c r="B58" s="10"/>
      <c r="C58" s="5"/>
      <c r="D58" s="5"/>
      <c r="E58" s="12"/>
      <c r="G58" s="26"/>
    </row>
    <row r="59" spans="1:7" s="2" customFormat="1" ht="33.950000000000003" customHeight="1" x14ac:dyDescent="0.25">
      <c r="A59" s="7"/>
      <c r="B59" s="10"/>
      <c r="C59" s="5"/>
      <c r="D59" s="11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0" customFormat="1" ht="33.950000000000003" customHeight="1" x14ac:dyDescent="0.25">
      <c r="A61" s="16"/>
      <c r="B61" s="17"/>
      <c r="C61" s="18"/>
      <c r="D61" s="18"/>
      <c r="E61" s="19"/>
      <c r="G61" s="27"/>
    </row>
    <row r="64" spans="1:7" ht="33.950000000000003" customHeight="1" x14ac:dyDescent="0.25">
      <c r="A64" s="8" t="s">
        <v>27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D25 A7:D9 A11:D11 A45:C45 A30:A33 A46:D61 C30:D33 C18:C24 B20:B23 D18:D23 C29 A34:D44 C12:D17 A12:A24">
    <cfRule type="expression" dxfId="38" priority="62">
      <formula>MOD(ROW(),2)=0</formula>
    </cfRule>
  </conditionalFormatting>
  <conditionalFormatting sqref="E7:E9 E38:E61 E11:E36">
    <cfRule type="expression" dxfId="37" priority="59">
      <formula>MOD(ROW(),2)=0</formula>
    </cfRule>
    <cfRule type="expression" dxfId="36" priority="60">
      <formula>MOD(ROW(),2)=1</formula>
    </cfRule>
  </conditionalFormatting>
  <conditionalFormatting sqref="E37">
    <cfRule type="expression" dxfId="35" priority="48">
      <formula>MOD(ROW(),2)=0</formula>
    </cfRule>
    <cfRule type="expression" dxfId="34" priority="49">
      <formula>MOD(ROW(),2)=1</formula>
    </cfRule>
  </conditionalFormatting>
  <conditionalFormatting sqref="C25">
    <cfRule type="expression" dxfId="33" priority="44">
      <formula>MOD(ROW(),2)=0</formula>
    </cfRule>
  </conditionalFormatting>
  <conditionalFormatting sqref="A10:D10">
    <cfRule type="expression" dxfId="32" priority="43">
      <formula>MOD(ROW(),2)=0</formula>
    </cfRule>
  </conditionalFormatting>
  <conditionalFormatting sqref="E10">
    <cfRule type="expression" dxfId="31" priority="41">
      <formula>MOD(ROW(),2)=0</formula>
    </cfRule>
    <cfRule type="expression" dxfId="30" priority="42">
      <formula>MOD(ROW(),2)=1</formula>
    </cfRule>
  </conditionalFormatting>
  <conditionalFormatting sqref="D45">
    <cfRule type="expression" dxfId="29" priority="38">
      <formula>MOD(ROW(),2)=0</formula>
    </cfRule>
  </conditionalFormatting>
  <conditionalFormatting sqref="B18">
    <cfRule type="expression" dxfId="28" priority="37">
      <formula>MOD(ROW(),2)=0</formula>
    </cfRule>
  </conditionalFormatting>
  <conditionalFormatting sqref="D24">
    <cfRule type="expression" dxfId="27" priority="28">
      <formula>MOD(ROW(),2)=0</formula>
    </cfRule>
  </conditionalFormatting>
  <conditionalFormatting sqref="D27:D28">
    <cfRule type="expression" dxfId="26" priority="24">
      <formula>MOD(ROW(),2)=0</formula>
    </cfRule>
  </conditionalFormatting>
  <conditionalFormatting sqref="C27:C28">
    <cfRule type="expression" dxfId="25" priority="22">
      <formula>MOD(ROW(),2)=0</formula>
    </cfRule>
  </conditionalFormatting>
  <conditionalFormatting sqref="B24">
    <cfRule type="expression" dxfId="24" priority="29">
      <formula>MOD(ROW(),2)=0</formula>
    </cfRule>
  </conditionalFormatting>
  <conditionalFormatting sqref="D29">
    <cfRule type="expression" dxfId="23" priority="16">
      <formula>MOD(ROW(),2)=0</formula>
    </cfRule>
  </conditionalFormatting>
  <conditionalFormatting sqref="A27:A28">
    <cfRule type="expression" dxfId="22" priority="27">
      <formula>MOD(ROW(),2)=0</formula>
    </cfRule>
  </conditionalFormatting>
  <conditionalFormatting sqref="B31">
    <cfRule type="expression" dxfId="21" priority="11">
      <formula>MOD(ROW(),2)=0</formula>
    </cfRule>
  </conditionalFormatting>
  <conditionalFormatting sqref="B27:B28">
    <cfRule type="expression" dxfId="20" priority="23">
      <formula>MOD(ROW(),2)=0</formula>
    </cfRule>
  </conditionalFormatting>
  <conditionalFormatting sqref="A29">
    <cfRule type="expression" dxfId="19" priority="18">
      <formula>MOD(ROW(),2)=0</formula>
    </cfRule>
  </conditionalFormatting>
  <conditionalFormatting sqref="B29">
    <cfRule type="expression" dxfId="18" priority="17">
      <formula>MOD(ROW(),2)=0</formula>
    </cfRule>
  </conditionalFormatting>
  <conditionalFormatting sqref="B19">
    <cfRule type="expression" dxfId="17" priority="10">
      <formula>MOD(ROW(),2)=0</formula>
    </cfRule>
  </conditionalFormatting>
  <conditionalFormatting sqref="A26">
    <cfRule type="expression" dxfId="16" priority="9">
      <formula>MOD(ROW(),2)=0</formula>
    </cfRule>
  </conditionalFormatting>
  <conditionalFormatting sqref="B26">
    <cfRule type="expression" dxfId="15" priority="8">
      <formula>MOD(ROW(),2)=0</formula>
    </cfRule>
  </conditionalFormatting>
  <conditionalFormatting sqref="C26">
    <cfRule type="expression" dxfId="14" priority="7">
      <formula>MOD(ROW(),2)=0</formula>
    </cfRule>
  </conditionalFormatting>
  <conditionalFormatting sqref="D26">
    <cfRule type="expression" dxfId="13" priority="6">
      <formula>MOD(ROW(),2)=0</formula>
    </cfRule>
  </conditionalFormatting>
  <conditionalFormatting sqref="A25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2024-09-20T07:25:22Z</cp:lastPrinted>
  <dcterms:created xsi:type="dcterms:W3CDTF">2016-11-01T03:33:07Z</dcterms:created>
  <dcterms:modified xsi:type="dcterms:W3CDTF">2024-09-20T07:25:37Z</dcterms:modified>
</cp:coreProperties>
</file>